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s>
  <calcPr calcId="152511"/>
</workbook>
</file>

<file path=xl/calcChain.xml><?xml version="1.0" encoding="utf-8"?>
<calcChain xmlns="http://schemas.openxmlformats.org/spreadsheetml/2006/main">
  <c r="H128" i="1" l="1"/>
  <c r="H78" i="1"/>
  <c r="H94" i="1"/>
  <c r="H126" i="1"/>
  <c r="H9" i="1"/>
  <c r="H12" i="1"/>
  <c r="H13" i="1"/>
  <c r="H14" i="1"/>
  <c r="H15" i="1"/>
  <c r="H17" i="1"/>
  <c r="H19" i="1"/>
  <c r="H21" i="1"/>
  <c r="H23" i="1"/>
  <c r="H27" i="1"/>
  <c r="H29" i="1"/>
  <c r="H31" i="1"/>
  <c r="H33" i="1"/>
  <c r="H37" i="1"/>
  <c r="H38" i="1"/>
  <c r="H48" i="1"/>
  <c r="H49" i="1"/>
  <c r="H51" i="1"/>
  <c r="H54" i="1"/>
  <c r="H55" i="1"/>
  <c r="H56" i="1"/>
  <c r="H57" i="1"/>
  <c r="H58" i="1"/>
  <c r="H59" i="1"/>
  <c r="H61" i="1"/>
  <c r="H63" i="1"/>
  <c r="H64" i="1"/>
  <c r="H67" i="1"/>
  <c r="H68" i="1"/>
  <c r="H70" i="1"/>
  <c r="H73" i="1"/>
  <c r="H76" i="1"/>
  <c r="H81" i="1"/>
  <c r="H82" i="1"/>
  <c r="H85" i="1"/>
  <c r="H87" i="1"/>
  <c r="H89" i="1"/>
  <c r="H95" i="1"/>
  <c r="H96" i="1"/>
  <c r="H97" i="1"/>
  <c r="H98" i="1"/>
  <c r="H99" i="1"/>
  <c r="H100" i="1"/>
  <c r="H101" i="1"/>
  <c r="H104" i="1"/>
  <c r="H105" i="1"/>
  <c r="H106" i="1"/>
  <c r="H107" i="1"/>
  <c r="H108" i="1"/>
  <c r="H111" i="1"/>
  <c r="H112" i="1"/>
  <c r="H113" i="1"/>
  <c r="H114" i="1"/>
  <c r="H117" i="1"/>
  <c r="H120" i="1"/>
  <c r="H122" i="1"/>
  <c r="H124" i="1"/>
  <c r="H41" i="1"/>
  <c r="H44" i="1"/>
  <c r="H62" i="1"/>
</calcChain>
</file>

<file path=xl/sharedStrings.xml><?xml version="1.0" encoding="utf-8"?>
<sst xmlns="http://schemas.openxmlformats.org/spreadsheetml/2006/main" count="323" uniqueCount="110">
  <si>
    <t>No</t>
  </si>
  <si>
    <t>Unit</t>
  </si>
  <si>
    <t xml:space="preserve"> </t>
  </si>
  <si>
    <t>Quantity</t>
  </si>
  <si>
    <t>Unit Price</t>
  </si>
  <si>
    <t>Item</t>
  </si>
  <si>
    <t>Specefication</t>
  </si>
  <si>
    <t>A</t>
  </si>
  <si>
    <t>B</t>
  </si>
  <si>
    <t>C</t>
  </si>
  <si>
    <t>D</t>
  </si>
  <si>
    <t>E</t>
  </si>
  <si>
    <t>F</t>
  </si>
  <si>
    <t>G</t>
  </si>
  <si>
    <t>G1</t>
  </si>
  <si>
    <t>G2</t>
  </si>
  <si>
    <t>G3</t>
  </si>
  <si>
    <t>G4</t>
  </si>
  <si>
    <t>H</t>
  </si>
  <si>
    <t>I</t>
  </si>
  <si>
    <t>J</t>
  </si>
  <si>
    <t>K</t>
  </si>
  <si>
    <t>L</t>
  </si>
  <si>
    <t>M</t>
  </si>
  <si>
    <t>N</t>
  </si>
  <si>
    <t>O</t>
  </si>
  <si>
    <t>Main Offer "Plumping Works, Bill Of Quantities"</t>
  </si>
  <si>
    <t>Sub Total</t>
  </si>
  <si>
    <t>PLUMBING FIXTURES:</t>
  </si>
  <si>
    <t>Supply and install, western water closets low-level cistern, Ideal standard, or approved equal including cover with all accessories as specified from the best quality according to the engineer approval.</t>
  </si>
  <si>
    <t>Supply and install lavatory basins (Ideal standard or approved equal), with a hot &amp; cold-water mixer, with all angle valves and bottle trap and with all fittings as specified from the best quality according to the engineer approval.</t>
  </si>
  <si>
    <t>Supply and install, western water closet low-level cistern, (handicapped), (Ideal standard or approved equal) with all accessories as specified from the best quality according to the engineer approval.</t>
  </si>
  <si>
    <t>Supply and install lavatory (handicapped), Ideal standard or approved equal,   with a hot &amp; cold water mixer with all angle valves and bottle trap and all fittings as specified from the best quality according to the engineer approval.</t>
  </si>
  <si>
    <t>Supply and install Urinal with flush valve (Ideal standard or approved equal) ,  included, fixings included with flush control valve,  flush bend extension for urinal  with all accessories as specified from the best quality according to the engineer approval.</t>
  </si>
  <si>
    <t>Supply and install stainless kitchen sink, Franki Samy, or approved equal with two bowl and a drainer, and a hot &amp; cold-water mixer Ideal standard, with bottle trap (copper coated with nickel) complete with all accessories and fittings.</t>
  </si>
  <si>
    <t xml:space="preserve">1.    1 lavatory in marble </t>
  </si>
  <si>
    <t xml:space="preserve">2.     2 lavatories in marble </t>
  </si>
  <si>
    <t>3.      3 lavatories in marble</t>
  </si>
  <si>
    <t>4.      4 lavatories in marble</t>
  </si>
  <si>
    <t xml:space="preserve">  </t>
  </si>
  <si>
    <t>Accessories:</t>
  </si>
  <si>
    <t xml:space="preserve">Supply and install Robe Hook Chrome Double, </t>
  </si>
  <si>
    <t>Supply and install Soap dispenser.</t>
  </si>
  <si>
    <t>Supply and install Tissue Holder with Cover Chrome.</t>
  </si>
  <si>
    <t xml:space="preserve"> Supply and install mirror </t>
  </si>
  <si>
    <t>DRAINAGE SYSTEM:</t>
  </si>
  <si>
    <t>Supply and install upvc floor drain (Dallmer, Wavin) or approved equal, stainless steel cover with trap of approved pattern, from the best quality according to the engineer approval as specified with following outlet sizes:</t>
  </si>
  <si>
    <t>1. Diameter 50 mm</t>
  </si>
  <si>
    <t>2. Diameter 75 mm</t>
  </si>
  <si>
    <t>Supply and install cast iron garage drain (Zurn) or approved equal, cast iron cover, with fittings from the best quality according to the engineer approval as specified with outlet size:</t>
  </si>
  <si>
    <t>- Diameter 110 mm</t>
  </si>
  <si>
    <t>Supply and install cast iron planter drain (Zurn) or approved equal, cast iron cover, with fittings from the best quality according to the engineer approval as specified with outlet size:</t>
  </si>
  <si>
    <t>Supply and install cast iron roof drain from the best quality equal, from the best quality according to the drawings and engineer approval as specified with outlet diameters:</t>
  </si>
  <si>
    <t>HZ roof drains:</t>
  </si>
  <si>
    <t>1. Diameter 75mm</t>
  </si>
  <si>
    <t>2. Diameter 110mm</t>
  </si>
  <si>
    <t>VL roof drains:</t>
  </si>
  <si>
    <t>1. Diameter 110mm</t>
  </si>
  <si>
    <t>Supply and install gravity U.P.V.C pipes ( buried under ground ) (6 bar) (As-Hamza), or approved equal ) with flexible ring seal , complete with fitting excavation , backfilling , vent caps at the end of stacks…etc. from the best quality according to the engineer approval for the following outer diameters:</t>
  </si>
  <si>
    <t>3. Diameter 110 mm</t>
  </si>
  <si>
    <t>4. Diameter 160 mm</t>
  </si>
  <si>
    <t>5. Diameter 200 mm</t>
  </si>
  <si>
    <t>Supply and install gravity U.P.V.C pipes (suspended and in ducts ) (6 bar) (As-Hamza), or approved equal ) fire rated with flexible ring seal , complete with fitting excavation , backfilling , vent caps at the end of stacks…etc. from the best quality according to the engineer approval for the following outer diameters:</t>
  </si>
  <si>
    <t>Supply and install U.P.V.C (ultra violet) drainage pipes (6 bar) (AS, or approved equal ) for pipes subjected to sun with flexible range seal , complete with fitting excavation , backfilling , supports accessories &amp; hungers…etc. from the best quality according to the engineer approval for the following outer diameters:</t>
  </si>
  <si>
    <t>1. Diameter 75</t>
  </si>
  <si>
    <t>2. Diameter 110</t>
  </si>
  <si>
    <t xml:space="preserve">Supply and install air condition drain point (D.P) including all fittings, hangers and pipe U.P.V.C 16 bar  ( As-Hamza, Coes, or approved equal) to nearest drain point( rate of price includes traps before connecting to the drain stack) &amp;   according to the drawings and engineer approval. </t>
  </si>
  <si>
    <t>Supply and construct RC sedimentation chamber  with ductile cast iron cover heavy duty, steps, complete as specified and as per approved shop drawings with  interior size:</t>
  </si>
  <si>
    <t>0.6x0.6 m</t>
  </si>
  <si>
    <t>Supply and construct Solid brick inspection chamber with cast iron cover heavy duty, steps, complete as specified and as per approved shop drawings of interior sizes:</t>
  </si>
  <si>
    <t>1. 0.6 x 0.6 m</t>
  </si>
  <si>
    <t>Furnish and install half-rounded (gutter drain) (UPVC) (Dallmer, Wavin or approved equal) open channel of diameter 110 mm with cast iron heavy duty cover 160mm with all fittings as shown on the drawings and as specified.</t>
  </si>
  <si>
    <t>Supply, install and test Concrete circular manhole  (diameter 1.2m) for gravity pipes diameter less than 500mm, including plain concrete base, benching, excavation, backfilling around, double sealed heavy duty frame &amp; cover %%C600 ( W = 285Kg ), cast iron steps and frame all as specified and as shown on drawings for the following depth:</t>
  </si>
  <si>
    <t>Depth up to 150 m</t>
  </si>
  <si>
    <t>Dept from 1.5 to 2.5m</t>
  </si>
  <si>
    <t>Supply and install RC catch basin of dimensions 0.6 x 0.6 x 0.75m according to drawings. The item shall include cast iron cover heavy duty; removable 90° bend to make water seal. The rate shall include the pipe connection from catch basin to nearest drain point, excavation, backfilling...etc.  And all necessary accessories.</t>
  </si>
  <si>
    <t>Rate per unit.</t>
  </si>
  <si>
    <t>Supply, installation, erection, testing and commissioning of all civil components of a R.C. sewage pumping station with internal sizes 1.50m x 2.00 m x 2.20 m and depth according to the approved shop drawings, item in cloud force main pipe from pump to deceleration chamber with all necessary, as specified and as shown on drawings</t>
  </si>
  <si>
    <t>Supply and construct Deceleration chamber chambers  with  cast iron cover heavy duty , steps, and gravity line to nearest drainage point complete according to the drawings, specified and  of interior size 60*180 as per approved shop drawings:</t>
  </si>
  <si>
    <t>WATER SUPPLY SYSTEM:</t>
  </si>
  <si>
    <t>1. Diameter 160 mm</t>
  </si>
  <si>
    <t>2. Diameter 110 mm</t>
  </si>
  <si>
    <t>3. Diameter 90 mm</t>
  </si>
  <si>
    <t>4. Diameter 75 mm</t>
  </si>
  <si>
    <t>5. Diameter 63 mm</t>
  </si>
  <si>
    <t>6. Diameter 50 mm</t>
  </si>
  <si>
    <t>7. Diameter 40 mm</t>
  </si>
  <si>
    <t>8. Diameter 20 mm</t>
  </si>
  <si>
    <t>1. Diameter 63 mm</t>
  </si>
  <si>
    <t>2. Diameter 50 mm</t>
  </si>
  <si>
    <t>3. Diameter 40 mm</t>
  </si>
  <si>
    <t>4. Diameter 32 mm</t>
  </si>
  <si>
    <t>5. Diameter 20 mm</t>
  </si>
  <si>
    <t>2. Diameter 40 mm</t>
  </si>
  <si>
    <t>3. Diameter 32 mm</t>
  </si>
  <si>
    <t>4. Diameter 20 mm</t>
  </si>
  <si>
    <t>Supply and install of Hose Bibbs for washing purposes, Sarr design or approved equal including all fittings ...etc.  From the best quality according to the engineer approval. with the following Diameter:</t>
  </si>
  <si>
    <t>Diameter 20 mm.</t>
  </si>
  <si>
    <t>Supply &amp; install Package of Solar Heater System at roof floor, the Package shall be pressure tested performance tested and ready for installation with the hot water supply system. The system shall provide stable temperature &amp; control even with wide load changes, with all fittings inlet &amp; outlet pipes, isolating, check valves, automatic air vent, drain, tank sensor, thermostat, hot water tank, collector, pressure/temperature relief valve, accessories, all circulating pumps for circulation of hot water return (Q=2lit/sec – H=65m, one working and one standby) and circulation pump for internal cycle,  and all the distributed hot water and hot water return network of  polypropylene pipes (PN20) multi-layer stabi ultra violet integrated with aluminum-layer,   insulated  with 1" thick, preformed with rigid fiberglass  insulation with all distributed gate valves as shown in drawings …etc.  And all necessary works from the best quality according to the engineer approval.</t>
  </si>
  <si>
    <t>Capacity 3610lit &amp; kw=120.</t>
  </si>
  <si>
    <t>Supply and construct a flow meter chamber in solid bricks  lined with rich S.R.C. mortar, complete with all accessories, steel covers and frames in accordance with the design drawings and as  specified of Interior size 1.5 x 2.00 m as indicated on  drawings and depth not less than 1m including isolating gate valve4", non-return valve 4"(CRANE or approved equal), strainer  and flow meter  (GERMANY) on feeding line with diameter 110mm</t>
  </si>
  <si>
    <r>
      <t xml:space="preserve">Supply, install and test polypropylene pipes  (PN16) multi-layer stabi integrated with aluminum-layer, for </t>
    </r>
    <r>
      <rPr>
        <b/>
        <u/>
        <sz val="20"/>
        <color theme="1"/>
        <rFont val="Times New Roman"/>
        <family val="1"/>
      </rPr>
      <t>cold water supply system</t>
    </r>
    <r>
      <rPr>
        <b/>
        <sz val="20"/>
        <color theme="1"/>
        <rFont val="Times New Roman"/>
        <family val="1"/>
      </rPr>
      <t xml:space="preserve"> (suspended, in ducts or buried   underground) including all fittings, supports accessories, hangers, gate valves, water hammer arrestor at the risers end,...etc. from the best quality, according to the drawings and the Technical Consultant approval, the item includes the testing &amp; commissioning of the system for the following outer diameters:</t>
    </r>
  </si>
  <si>
    <r>
      <t xml:space="preserve">Supply, install and test polypropylene pipes (PN20) multi-layer stabi integrated with aluminum-layer,   for </t>
    </r>
    <r>
      <rPr>
        <b/>
        <u/>
        <sz val="20"/>
        <color theme="1"/>
        <rFont val="Times New Roman"/>
        <family val="1"/>
      </rPr>
      <t>hot water supply system</t>
    </r>
    <r>
      <rPr>
        <b/>
        <sz val="20"/>
        <color theme="1"/>
        <rFont val="Times New Roman"/>
        <family val="1"/>
      </rPr>
      <t xml:space="preserve"> (suspended, in ducts or buried   underground) including all fittings, supports, accessories,..etc. insulated  with 1" thick, preformed with rigid fiberglass  insulation,  hangers, gate valves, water hammer arrestor at the risers end,...etc.  from the best quality, according to the drawings and the Technical Consultant approval the item includes the testing &amp; commissioning of the system for the following outer diameters:</t>
    </r>
  </si>
  <si>
    <r>
      <t xml:space="preserve">Supply, install and test polypropylene pipes (PN20) multi-layer stabi integrated with aluminum-layer, for </t>
    </r>
    <r>
      <rPr>
        <b/>
        <u/>
        <sz val="20"/>
        <color theme="1"/>
        <rFont val="Times New Roman"/>
        <family val="1"/>
      </rPr>
      <t>hot water return water system</t>
    </r>
    <r>
      <rPr>
        <b/>
        <sz val="20"/>
        <color theme="1"/>
        <rFont val="Times New Roman"/>
        <family val="1"/>
      </rPr>
      <t xml:space="preserve"> including all fittings, supports, accessories,..etc. insulated  with 1" thick, preformed with rigid fiberglass  insulation,  hangers, gate valves, balancing valves at connection from wet areas to main risers,...etc.  from the best quality, according to the drawings and the Technical Consultant approval the item includes the testing &amp; commissioning of the system for the following outer diameters:</t>
    </r>
  </si>
  <si>
    <r>
      <t>Supply and installation of 8 stainless steel tanks with a capacity of 5 m</t>
    </r>
    <r>
      <rPr>
        <b/>
        <vertAlign val="superscript"/>
        <sz val="20"/>
        <color theme="1"/>
        <rFont val="Times New Roman"/>
        <family val="1"/>
      </rPr>
      <t>3</t>
    </r>
    <r>
      <rPr>
        <b/>
        <sz val="20"/>
        <color theme="1"/>
        <rFont val="Times New Roman"/>
        <family val="1"/>
      </rPr>
      <t xml:space="preserve"> t roof floor. The item includes the installation of an electric float valve on the feed line, installation of a set of isolation valves and connection pipes between tanks&amp; overflow and washing line to the nearest drainage point, and all the distributed cold water supply network of  polypropylene pipes  (PN16) multi-layer stabi ultra violet integrated with aluminum-layer with all distributed gate valves as shown in drawings, with all necessary work including holders under tanks from concrete or iron with all necessary installation and fixation works and in accordance with the technical specifications and in accordance with the instructions of the supervising consultant engineer</t>
    </r>
  </si>
  <si>
    <r>
      <t>Supply, installation, erection, testing and commissioning of all necessary mechanical components of the ground domestic water tank with volume 500m</t>
    </r>
    <r>
      <rPr>
        <b/>
        <vertAlign val="superscript"/>
        <sz val="20"/>
        <color theme="1"/>
        <rFont val="Times New Roman"/>
        <family val="1"/>
      </rPr>
      <t>3</t>
    </r>
    <r>
      <rPr>
        <b/>
        <sz val="20"/>
        <color theme="1"/>
        <rFont val="Times New Roman"/>
        <family val="1"/>
      </rPr>
      <t>, complete with all accessories, inlet &amp; outlet pipes, isolating &amp; check valves, vent pipe, float valve complete with structure works , inlet, outlet valve chambers, and all necessary related works in accordance with the  project tech. Specification, drawings and engineer approval .</t>
    </r>
  </si>
  <si>
    <t>NO</t>
  </si>
  <si>
    <t>L.S</t>
  </si>
  <si>
    <t>LMS</t>
  </si>
  <si>
    <t>L.M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</si>
</sst>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3F3F3F"/>
      <name val="Calibri"/>
      <family val="2"/>
      <scheme val="minor"/>
    </font>
    <font>
      <b/>
      <sz val="11"/>
      <color rgb="FFFA7D00"/>
      <name val="Calibri"/>
      <family val="2"/>
      <scheme val="minor"/>
    </font>
    <font>
      <b/>
      <sz val="18"/>
      <color theme="1"/>
      <name val="Calibri"/>
      <family val="2"/>
      <scheme val="minor"/>
    </font>
    <font>
      <b/>
      <sz val="20"/>
      <color theme="1"/>
      <name val="Calibri"/>
      <family val="2"/>
      <scheme val="minor"/>
    </font>
    <font>
      <b/>
      <sz val="20"/>
      <color rgb="FF3F3F3F"/>
      <name val="Calibri"/>
      <family val="2"/>
      <scheme val="minor"/>
    </font>
    <font>
      <b/>
      <sz val="22"/>
      <color rgb="FF3F3F3F"/>
      <name val="Calibri"/>
      <family val="2"/>
      <scheme val="minor"/>
    </font>
    <font>
      <b/>
      <u/>
      <sz val="20"/>
      <color theme="1"/>
      <name val="Times New Roman"/>
      <family val="1"/>
    </font>
    <font>
      <b/>
      <sz val="20"/>
      <color theme="1"/>
      <name val="Times New Roman"/>
      <family val="1"/>
    </font>
    <font>
      <b/>
      <vertAlign val="superscript"/>
      <sz val="20"/>
      <color theme="1"/>
      <name val="Times New Roman"/>
      <family val="1"/>
    </font>
  </fonts>
  <fills count="4">
    <fill>
      <patternFill patternType="none"/>
    </fill>
    <fill>
      <patternFill patternType="gray125"/>
    </fill>
    <fill>
      <patternFill patternType="solid">
        <fgColor rgb="FFF2F2F2"/>
      </patternFill>
    </fill>
    <fill>
      <patternFill patternType="solid">
        <fgColor theme="3" tint="0.7999816888943144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right style="medium">
        <color indexed="64"/>
      </right>
      <top/>
      <bottom style="double">
        <color indexed="64"/>
      </bottom>
      <diagonal/>
    </border>
  </borders>
  <cellStyleXfs count="3">
    <xf numFmtId="0" fontId="0" fillId="0" borderId="0"/>
    <xf numFmtId="0" fontId="1" fillId="2" borderId="2" applyNumberFormat="0" applyAlignment="0" applyProtection="0"/>
    <xf numFmtId="0" fontId="2" fillId="2" borderId="1" applyNumberFormat="0" applyAlignment="0" applyProtection="0"/>
  </cellStyleXfs>
  <cellXfs count="13">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2" fillId="2" borderId="1" xfId="2"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2" borderId="2" xfId="1" applyFont="1" applyAlignment="1">
      <alignment horizontal="center" vertical="center"/>
    </xf>
    <xf numFmtId="0" fontId="6" fillId="2" borderId="2" xfId="1" applyFont="1" applyAlignment="1">
      <alignment horizontal="right" vertical="center"/>
    </xf>
  </cellXfs>
  <cellStyles count="3">
    <cellStyle name="Calculation" xfId="2" builtinId="22"/>
    <cellStyle name="Normal" xfId="0" builtinId="0"/>
    <cellStyle name="Output" xfId="1" builtinId="21"/>
  </cellStyles>
  <dxfs count="9">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
      <font>
        <b/>
        <strike val="0"/>
        <outline val="0"/>
        <shadow val="0"/>
        <u val="none"/>
        <vertAlign val="baseline"/>
        <sz val="20"/>
        <color theme="1"/>
        <name val="Calibri"/>
        <scheme val="minor"/>
      </font>
      <alignment horizontal="center" vertical="center"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B7:H128" headerRowCount="0" totalsRowShown="0" headerRowDxfId="8" dataDxfId="7">
  <tableColumns count="7">
    <tableColumn id="1" name="Column1" dataDxfId="6"/>
    <tableColumn id="2" name="Column2" dataDxfId="5"/>
    <tableColumn id="3" name="Column3" dataDxfId="4"/>
    <tableColumn id="4" name="Column4" dataDxfId="3"/>
    <tableColumn id="5" name="Column5" dataDxfId="2"/>
    <tableColumn id="6" name="Column6" dataDxfId="1"/>
    <tableColumn id="7" name="Column7" dataDxfId="0"/>
  </tableColumns>
  <tableStyleInfo name="TableStyleMedium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30"/>
  <sheetViews>
    <sheetView tabSelected="1" zoomScale="40" zoomScaleNormal="40" workbookViewId="0">
      <selection activeCell="B4" sqref="B4:H4"/>
    </sheetView>
  </sheetViews>
  <sheetFormatPr defaultRowHeight="15" x14ac:dyDescent="0.25"/>
  <cols>
    <col min="2" max="2" width="11" customWidth="1"/>
    <col min="3" max="3" width="74.7109375" customWidth="1"/>
    <col min="4" max="4" width="60.5703125" customWidth="1"/>
    <col min="5" max="5" width="16.5703125" customWidth="1"/>
    <col min="6" max="6" width="20" customWidth="1"/>
    <col min="7" max="7" width="18.28515625" customWidth="1"/>
    <col min="8" max="8" width="24" customWidth="1"/>
    <col min="9" max="10" width="11" customWidth="1"/>
    <col min="11" max="27" width="12" customWidth="1"/>
  </cols>
  <sheetData>
    <row r="4" spans="2:9" ht="71.25" customHeight="1" x14ac:dyDescent="0.25">
      <c r="B4" s="12" t="s">
        <v>2</v>
      </c>
      <c r="C4" s="12"/>
      <c r="D4" s="12"/>
      <c r="E4" s="12"/>
      <c r="F4" s="12"/>
      <c r="G4" s="12"/>
      <c r="H4" s="12"/>
    </row>
    <row r="5" spans="2:9" ht="23.25" x14ac:dyDescent="0.25">
      <c r="B5" s="11" t="s">
        <v>26</v>
      </c>
      <c r="C5" s="11"/>
      <c r="D5" s="11"/>
      <c r="E5" s="11"/>
      <c r="F5" s="11"/>
      <c r="G5" s="11"/>
      <c r="H5" s="11"/>
      <c r="I5" s="2"/>
    </row>
    <row r="6" spans="2:9" ht="23.25" x14ac:dyDescent="0.25">
      <c r="B6" s="11"/>
      <c r="C6" s="11"/>
      <c r="D6" s="11"/>
      <c r="E6" s="11"/>
      <c r="F6" s="11"/>
      <c r="G6" s="11"/>
      <c r="H6" s="11"/>
      <c r="I6" s="2"/>
    </row>
    <row r="7" spans="2:9" ht="38.25" customHeight="1" x14ac:dyDescent="0.25">
      <c r="B7" s="9" t="s">
        <v>0</v>
      </c>
      <c r="C7" s="9" t="s">
        <v>5</v>
      </c>
      <c r="D7" s="9" t="s">
        <v>6</v>
      </c>
      <c r="E7" s="9" t="s">
        <v>1</v>
      </c>
      <c r="F7" s="9" t="s">
        <v>3</v>
      </c>
      <c r="G7" s="9" t="s">
        <v>4</v>
      </c>
      <c r="H7" s="9" t="s">
        <v>27</v>
      </c>
      <c r="I7" s="2"/>
    </row>
    <row r="8" spans="2:9" ht="87" customHeight="1" x14ac:dyDescent="0.25">
      <c r="B8" s="10">
        <v>1</v>
      </c>
      <c r="C8" s="5" t="s">
        <v>28</v>
      </c>
      <c r="D8" s="1"/>
      <c r="E8" s="1"/>
      <c r="F8" s="1"/>
      <c r="G8" s="1" t="s">
        <v>2</v>
      </c>
      <c r="H8" s="1" t="s">
        <v>2</v>
      </c>
    </row>
    <row r="9" spans="2:9" ht="165" customHeight="1" x14ac:dyDescent="0.25">
      <c r="B9" s="10" t="s">
        <v>7</v>
      </c>
      <c r="C9" s="6" t="s">
        <v>29</v>
      </c>
      <c r="D9" s="1"/>
      <c r="E9" s="1" t="s">
        <v>106</v>
      </c>
      <c r="F9" s="1">
        <v>151</v>
      </c>
      <c r="G9" s="1">
        <v>0</v>
      </c>
      <c r="H9" s="1">
        <f t="shared" ref="H9:H70" si="0">F9*G9</f>
        <v>0</v>
      </c>
    </row>
    <row r="10" spans="2:9" ht="49.5" customHeight="1" x14ac:dyDescent="0.25">
      <c r="B10" s="10" t="s">
        <v>2</v>
      </c>
      <c r="C10" s="6"/>
      <c r="D10" s="1"/>
      <c r="E10" s="1"/>
      <c r="F10" s="1"/>
      <c r="G10" s="1" t="s">
        <v>2</v>
      </c>
      <c r="H10" s="1" t="s">
        <v>2</v>
      </c>
    </row>
    <row r="11" spans="2:9" ht="170.25" customHeight="1" x14ac:dyDescent="0.25">
      <c r="B11" s="10" t="s">
        <v>8</v>
      </c>
      <c r="C11" s="6" t="s">
        <v>30</v>
      </c>
      <c r="D11" s="1"/>
      <c r="E11" s="1"/>
      <c r="F11" s="1"/>
      <c r="G11" s="1" t="s">
        <v>2</v>
      </c>
      <c r="H11" s="1" t="s">
        <v>2</v>
      </c>
    </row>
    <row r="12" spans="2:9" ht="26.25" customHeight="1" x14ac:dyDescent="0.25">
      <c r="B12" s="10" t="s">
        <v>2</v>
      </c>
      <c r="C12" s="6" t="s">
        <v>35</v>
      </c>
      <c r="D12" s="1"/>
      <c r="E12" s="1" t="s">
        <v>106</v>
      </c>
      <c r="F12" s="1">
        <v>31</v>
      </c>
      <c r="G12" s="1">
        <v>0</v>
      </c>
      <c r="H12" s="1">
        <f t="shared" si="0"/>
        <v>0</v>
      </c>
    </row>
    <row r="13" spans="2:9" ht="21" customHeight="1" x14ac:dyDescent="0.25">
      <c r="B13" s="10" t="s">
        <v>2</v>
      </c>
      <c r="C13" s="6" t="s">
        <v>36</v>
      </c>
      <c r="D13" s="1"/>
      <c r="E13" s="1" t="s">
        <v>106</v>
      </c>
      <c r="F13" s="1">
        <v>12</v>
      </c>
      <c r="G13" s="1">
        <v>0</v>
      </c>
      <c r="H13" s="1">
        <f t="shared" si="0"/>
        <v>0</v>
      </c>
    </row>
    <row r="14" spans="2:9" ht="30" customHeight="1" x14ac:dyDescent="0.25">
      <c r="B14" s="10" t="s">
        <v>2</v>
      </c>
      <c r="C14" s="6" t="s">
        <v>37</v>
      </c>
      <c r="D14" s="1"/>
      <c r="E14" s="1" t="s">
        <v>106</v>
      </c>
      <c r="F14" s="1">
        <v>12</v>
      </c>
      <c r="G14" s="1">
        <v>0</v>
      </c>
      <c r="H14" s="1">
        <f t="shared" si="0"/>
        <v>0</v>
      </c>
    </row>
    <row r="15" spans="2:9" ht="23.25" customHeight="1" x14ac:dyDescent="0.25">
      <c r="B15" s="10" t="s">
        <v>39</v>
      </c>
      <c r="C15" s="6" t="s">
        <v>38</v>
      </c>
      <c r="D15" s="1"/>
      <c r="E15" s="1" t="s">
        <v>106</v>
      </c>
      <c r="F15" s="1">
        <v>26</v>
      </c>
      <c r="G15" s="1">
        <v>0</v>
      </c>
      <c r="H15" s="1">
        <f t="shared" si="0"/>
        <v>0</v>
      </c>
    </row>
    <row r="16" spans="2:9" ht="24" customHeight="1" x14ac:dyDescent="0.25">
      <c r="B16" s="10" t="s">
        <v>2</v>
      </c>
      <c r="C16" s="6"/>
      <c r="D16" s="1"/>
      <c r="E16" s="1"/>
      <c r="F16" s="1"/>
      <c r="G16" s="1" t="s">
        <v>2</v>
      </c>
      <c r="H16" s="1" t="s">
        <v>2</v>
      </c>
    </row>
    <row r="17" spans="2:8" ht="153" customHeight="1" x14ac:dyDescent="0.25">
      <c r="B17" s="10" t="s">
        <v>9</v>
      </c>
      <c r="C17" s="6" t="s">
        <v>31</v>
      </c>
      <c r="D17" s="1"/>
      <c r="E17" s="1" t="s">
        <v>106</v>
      </c>
      <c r="F17" s="1">
        <v>20</v>
      </c>
      <c r="G17" s="1">
        <v>0</v>
      </c>
      <c r="H17" s="1">
        <f t="shared" si="0"/>
        <v>0</v>
      </c>
    </row>
    <row r="18" spans="2:8" ht="26.25" x14ac:dyDescent="0.25">
      <c r="B18" s="10" t="s">
        <v>2</v>
      </c>
      <c r="C18" s="6"/>
      <c r="D18" s="1"/>
      <c r="E18" s="1"/>
      <c r="F18" s="1"/>
      <c r="G18" s="1" t="s">
        <v>2</v>
      </c>
      <c r="H18" s="1" t="s">
        <v>2</v>
      </c>
    </row>
    <row r="19" spans="2:8" ht="177.75" customHeight="1" x14ac:dyDescent="0.25">
      <c r="B19" s="10" t="s">
        <v>10</v>
      </c>
      <c r="C19" s="6" t="s">
        <v>32</v>
      </c>
      <c r="D19" s="1"/>
      <c r="E19" s="1" t="s">
        <v>106</v>
      </c>
      <c r="F19" s="1">
        <v>20</v>
      </c>
      <c r="G19" s="1">
        <v>0</v>
      </c>
      <c r="H19" s="1">
        <f t="shared" si="0"/>
        <v>0</v>
      </c>
    </row>
    <row r="20" spans="2:8" ht="26.25" x14ac:dyDescent="0.25">
      <c r="B20" s="10" t="s">
        <v>2</v>
      </c>
      <c r="C20" s="6"/>
      <c r="D20" s="1"/>
      <c r="E20" s="1"/>
      <c r="F20" s="1"/>
      <c r="G20" s="1" t="s">
        <v>2</v>
      </c>
      <c r="H20" s="1" t="s">
        <v>2</v>
      </c>
    </row>
    <row r="21" spans="2:8" ht="179.25" thickBot="1" x14ac:dyDescent="0.3">
      <c r="B21" s="10" t="s">
        <v>11</v>
      </c>
      <c r="C21" s="7" t="s">
        <v>33</v>
      </c>
      <c r="D21" s="1"/>
      <c r="E21" s="1" t="s">
        <v>106</v>
      </c>
      <c r="F21" s="1">
        <v>60</v>
      </c>
      <c r="G21" s="1">
        <v>0</v>
      </c>
      <c r="H21" s="1">
        <f t="shared" si="0"/>
        <v>0</v>
      </c>
    </row>
    <row r="22" spans="2:8" ht="27.75" thickTop="1" thickBot="1" x14ac:dyDescent="0.3">
      <c r="B22" s="10" t="s">
        <v>2</v>
      </c>
      <c r="C22" s="7"/>
      <c r="D22" s="1"/>
      <c r="E22" s="1"/>
      <c r="F22" s="1"/>
      <c r="G22" s="1" t="s">
        <v>2</v>
      </c>
      <c r="H22" s="1" t="s">
        <v>2</v>
      </c>
    </row>
    <row r="23" spans="2:8" ht="153.75" thickTop="1" x14ac:dyDescent="0.25">
      <c r="B23" s="10" t="s">
        <v>12</v>
      </c>
      <c r="C23" s="6" t="s">
        <v>34</v>
      </c>
      <c r="D23" s="1"/>
      <c r="E23" s="1" t="s">
        <v>106</v>
      </c>
      <c r="F23" s="1">
        <v>20</v>
      </c>
      <c r="G23" s="1">
        <v>0</v>
      </c>
      <c r="H23" s="1">
        <f t="shared" si="0"/>
        <v>0</v>
      </c>
    </row>
    <row r="24" spans="2:8" ht="26.25" x14ac:dyDescent="0.25">
      <c r="B24" s="10" t="s">
        <v>2</v>
      </c>
      <c r="C24" s="1"/>
      <c r="D24" s="1"/>
      <c r="E24" s="1"/>
      <c r="F24" s="1" t="s">
        <v>2</v>
      </c>
      <c r="G24" s="1" t="s">
        <v>2</v>
      </c>
      <c r="H24" s="1" t="s">
        <v>2</v>
      </c>
    </row>
    <row r="25" spans="2:8" ht="26.25" x14ac:dyDescent="0.25">
      <c r="B25" s="10" t="s">
        <v>13</v>
      </c>
      <c r="C25" s="5" t="s">
        <v>40</v>
      </c>
      <c r="D25" s="1"/>
      <c r="E25" s="1"/>
      <c r="F25" s="1"/>
      <c r="G25" s="1" t="s">
        <v>2</v>
      </c>
      <c r="H25" s="1" t="s">
        <v>2</v>
      </c>
    </row>
    <row r="26" spans="2:8" ht="26.25" x14ac:dyDescent="0.25">
      <c r="B26" s="10"/>
      <c r="C26" s="6"/>
      <c r="D26" s="1"/>
      <c r="E26" s="1"/>
      <c r="F26" s="1"/>
      <c r="G26" s="1" t="s">
        <v>2</v>
      </c>
      <c r="H26" t="s">
        <v>2</v>
      </c>
    </row>
    <row r="27" spans="2:8" ht="51" x14ac:dyDescent="0.25">
      <c r="B27" s="10" t="s">
        <v>14</v>
      </c>
      <c r="C27" s="6" t="s">
        <v>41</v>
      </c>
      <c r="D27" s="1"/>
      <c r="E27" s="1" t="s">
        <v>106</v>
      </c>
      <c r="F27" s="1">
        <v>251</v>
      </c>
      <c r="G27" s="1">
        <v>0</v>
      </c>
      <c r="H27" s="1">
        <f t="shared" si="0"/>
        <v>0</v>
      </c>
    </row>
    <row r="28" spans="2:8" ht="21.75" customHeight="1" x14ac:dyDescent="0.25">
      <c r="B28" s="10" t="s">
        <v>2</v>
      </c>
      <c r="C28" s="6"/>
      <c r="D28" s="1"/>
      <c r="E28" s="1"/>
      <c r="F28" s="1"/>
      <c r="G28" s="1" t="s">
        <v>2</v>
      </c>
      <c r="H28" s="1" t="s">
        <v>2</v>
      </c>
    </row>
    <row r="29" spans="2:8" ht="26.25" x14ac:dyDescent="0.25">
      <c r="B29" s="10" t="s">
        <v>15</v>
      </c>
      <c r="C29" s="6" t="s">
        <v>42</v>
      </c>
      <c r="D29" s="1"/>
      <c r="E29" s="1" t="s">
        <v>106</v>
      </c>
      <c r="F29" s="1">
        <v>149</v>
      </c>
      <c r="G29" s="1">
        <v>0</v>
      </c>
      <c r="H29" s="1">
        <f t="shared" si="0"/>
        <v>0</v>
      </c>
    </row>
    <row r="30" spans="2:8" ht="26.25" x14ac:dyDescent="0.25">
      <c r="B30" s="10" t="s">
        <v>2</v>
      </c>
      <c r="C30" s="6"/>
      <c r="D30" s="1"/>
      <c r="E30" s="1"/>
      <c r="F30" s="1"/>
      <c r="G30" s="1" t="s">
        <v>2</v>
      </c>
      <c r="H30" s="1" t="s">
        <v>2</v>
      </c>
    </row>
    <row r="31" spans="2:8" ht="51" x14ac:dyDescent="0.25">
      <c r="B31" s="10" t="s">
        <v>16</v>
      </c>
      <c r="C31" s="6" t="s">
        <v>43</v>
      </c>
      <c r="D31" s="1"/>
      <c r="E31" s="1" t="s">
        <v>106</v>
      </c>
      <c r="F31" s="1">
        <v>171</v>
      </c>
      <c r="G31" s="1">
        <v>0</v>
      </c>
      <c r="H31" s="1">
        <f t="shared" si="0"/>
        <v>0</v>
      </c>
    </row>
    <row r="32" spans="2:8" ht="26.25" x14ac:dyDescent="0.25">
      <c r="B32" s="10" t="s">
        <v>2</v>
      </c>
      <c r="C32" s="6"/>
      <c r="D32" s="1"/>
      <c r="E32" s="1"/>
      <c r="F32" s="1"/>
      <c r="G32" s="1" t="s">
        <v>2</v>
      </c>
      <c r="H32" s="1" t="s">
        <v>2</v>
      </c>
    </row>
    <row r="33" spans="2:8" ht="26.25" x14ac:dyDescent="0.25">
      <c r="B33" s="10" t="s">
        <v>17</v>
      </c>
      <c r="C33" s="6" t="s">
        <v>44</v>
      </c>
      <c r="D33" s="1"/>
      <c r="E33" s="1" t="s">
        <v>106</v>
      </c>
      <c r="F33" s="1">
        <v>111</v>
      </c>
      <c r="G33" s="1">
        <v>0</v>
      </c>
      <c r="H33" s="1">
        <f t="shared" si="0"/>
        <v>0</v>
      </c>
    </row>
    <row r="34" spans="2:8" ht="26.25" x14ac:dyDescent="0.25">
      <c r="B34" s="10" t="s">
        <v>2</v>
      </c>
      <c r="C34" s="6"/>
      <c r="D34" s="1"/>
      <c r="E34" s="1"/>
      <c r="F34" s="1"/>
      <c r="G34" s="1" t="s">
        <v>2</v>
      </c>
      <c r="H34" s="1" t="s">
        <v>2</v>
      </c>
    </row>
    <row r="35" spans="2:8" ht="26.25" x14ac:dyDescent="0.25">
      <c r="B35" s="10">
        <v>2</v>
      </c>
      <c r="C35" s="5" t="s">
        <v>45</v>
      </c>
      <c r="D35" s="1"/>
      <c r="E35" s="1"/>
      <c r="F35" s="1"/>
      <c r="G35" s="1" t="s">
        <v>2</v>
      </c>
      <c r="H35" s="1" t="s">
        <v>2</v>
      </c>
    </row>
    <row r="36" spans="2:8" ht="153" x14ac:dyDescent="0.25">
      <c r="B36" s="10" t="s">
        <v>7</v>
      </c>
      <c r="C36" s="6" t="s">
        <v>46</v>
      </c>
      <c r="D36" s="1"/>
      <c r="E36" s="1"/>
      <c r="F36" s="1"/>
      <c r="G36" s="1" t="s">
        <v>2</v>
      </c>
      <c r="H36" s="1" t="s">
        <v>2</v>
      </c>
    </row>
    <row r="37" spans="2:8" ht="26.25" x14ac:dyDescent="0.25">
      <c r="B37" s="10" t="s">
        <v>2</v>
      </c>
      <c r="C37" s="6" t="s">
        <v>47</v>
      </c>
      <c r="D37" s="1"/>
      <c r="E37" s="1" t="s">
        <v>106</v>
      </c>
      <c r="F37" s="1">
        <v>131</v>
      </c>
      <c r="G37" s="1">
        <v>0</v>
      </c>
      <c r="H37" s="1">
        <f t="shared" si="0"/>
        <v>0</v>
      </c>
    </row>
    <row r="38" spans="2:8" ht="26.25" x14ac:dyDescent="0.25">
      <c r="B38" s="10" t="s">
        <v>2</v>
      </c>
      <c r="C38" s="6" t="s">
        <v>48</v>
      </c>
      <c r="D38" s="1"/>
      <c r="E38" s="1" t="s">
        <v>106</v>
      </c>
      <c r="F38" s="1">
        <v>162</v>
      </c>
      <c r="G38" s="1">
        <v>0</v>
      </c>
      <c r="H38" s="1">
        <f t="shared" si="0"/>
        <v>0</v>
      </c>
    </row>
    <row r="39" spans="2:8" ht="26.25" x14ac:dyDescent="0.25">
      <c r="B39" s="10" t="s">
        <v>2</v>
      </c>
      <c r="C39" s="6"/>
      <c r="D39" s="1"/>
      <c r="E39" s="1"/>
      <c r="F39" s="1"/>
      <c r="G39" s="1" t="s">
        <v>2</v>
      </c>
      <c r="H39" s="1" t="s">
        <v>2</v>
      </c>
    </row>
    <row r="40" spans="2:8" ht="127.5" x14ac:dyDescent="0.25">
      <c r="B40" s="10" t="s">
        <v>8</v>
      </c>
      <c r="C40" s="6" t="s">
        <v>49</v>
      </c>
      <c r="D40" s="1"/>
      <c r="E40" s="1"/>
      <c r="F40" s="1"/>
      <c r="G40" s="1" t="s">
        <v>2</v>
      </c>
      <c r="H40" s="1" t="s">
        <v>2</v>
      </c>
    </row>
    <row r="41" spans="2:8" ht="26.25" x14ac:dyDescent="0.25">
      <c r="B41" s="10" t="s">
        <v>2</v>
      </c>
      <c r="C41" s="6" t="s">
        <v>50</v>
      </c>
      <c r="D41" s="1"/>
      <c r="E41" s="1" t="s">
        <v>106</v>
      </c>
      <c r="F41" s="1">
        <v>25</v>
      </c>
      <c r="G41" s="1">
        <v>0</v>
      </c>
      <c r="H41" s="1">
        <f t="shared" si="0"/>
        <v>0</v>
      </c>
    </row>
    <row r="42" spans="2:8" ht="26.25" x14ac:dyDescent="0.25">
      <c r="B42" s="10" t="s">
        <v>2</v>
      </c>
      <c r="C42" s="6"/>
      <c r="D42" s="1"/>
      <c r="E42" s="1"/>
      <c r="F42" s="1"/>
      <c r="G42" s="1" t="s">
        <v>2</v>
      </c>
      <c r="H42" s="1" t="s">
        <v>2</v>
      </c>
    </row>
    <row r="43" spans="2:8" ht="127.5" x14ac:dyDescent="0.25">
      <c r="B43" s="10" t="s">
        <v>9</v>
      </c>
      <c r="C43" s="6" t="s">
        <v>51</v>
      </c>
      <c r="D43" s="1"/>
      <c r="E43" s="1"/>
      <c r="F43" s="1"/>
      <c r="G43" s="1" t="s">
        <v>2</v>
      </c>
      <c r="H43" s="1" t="s">
        <v>2</v>
      </c>
    </row>
    <row r="44" spans="2:8" ht="26.25" x14ac:dyDescent="0.25">
      <c r="B44" s="10" t="s">
        <v>2</v>
      </c>
      <c r="C44" s="6" t="s">
        <v>50</v>
      </c>
      <c r="D44" s="1"/>
      <c r="E44" s="1" t="s">
        <v>106</v>
      </c>
      <c r="F44" s="1">
        <v>3</v>
      </c>
      <c r="G44" s="1">
        <v>0</v>
      </c>
      <c r="H44" s="1">
        <f t="shared" si="0"/>
        <v>0</v>
      </c>
    </row>
    <row r="45" spans="2:8" ht="27" thickBot="1" x14ac:dyDescent="0.3">
      <c r="B45" s="10" t="s">
        <v>2</v>
      </c>
      <c r="C45" s="7"/>
      <c r="D45" s="1"/>
      <c r="E45" s="1"/>
      <c r="F45" s="1"/>
      <c r="G45" s="1" t="s">
        <v>2</v>
      </c>
      <c r="H45" s="1" t="s">
        <v>2</v>
      </c>
    </row>
    <row r="46" spans="2:8" ht="128.25" thickTop="1" x14ac:dyDescent="0.25">
      <c r="B46" s="10" t="s">
        <v>10</v>
      </c>
      <c r="C46" s="6" t="s">
        <v>52</v>
      </c>
      <c r="D46" s="1"/>
      <c r="E46" s="1"/>
      <c r="F46" s="1"/>
      <c r="G46" s="1" t="s">
        <v>2</v>
      </c>
      <c r="H46" s="1" t="s">
        <v>2</v>
      </c>
    </row>
    <row r="47" spans="2:8" ht="26.25" x14ac:dyDescent="0.25">
      <c r="B47" s="10"/>
      <c r="C47" s="6" t="s">
        <v>53</v>
      </c>
      <c r="D47" s="1"/>
      <c r="E47" s="1"/>
      <c r="F47" s="1"/>
      <c r="G47" s="1" t="s">
        <v>2</v>
      </c>
      <c r="H47" s="1" t="s">
        <v>2</v>
      </c>
    </row>
    <row r="48" spans="2:8" ht="26.25" x14ac:dyDescent="0.25">
      <c r="B48" s="10"/>
      <c r="C48" s="6" t="s">
        <v>54</v>
      </c>
      <c r="D48" s="1"/>
      <c r="E48" s="1" t="s">
        <v>106</v>
      </c>
      <c r="F48" s="1">
        <v>3</v>
      </c>
      <c r="G48" s="1">
        <v>0</v>
      </c>
      <c r="H48" s="1">
        <f t="shared" si="0"/>
        <v>0</v>
      </c>
    </row>
    <row r="49" spans="2:8" ht="26.25" x14ac:dyDescent="0.25">
      <c r="B49" s="10"/>
      <c r="C49" s="6" t="s">
        <v>55</v>
      </c>
      <c r="D49" s="1"/>
      <c r="E49" s="1" t="s">
        <v>106</v>
      </c>
      <c r="F49" s="1">
        <v>5</v>
      </c>
      <c r="G49" s="1">
        <v>0</v>
      </c>
      <c r="H49" s="1">
        <f t="shared" si="0"/>
        <v>0</v>
      </c>
    </row>
    <row r="50" spans="2:8" ht="26.25" x14ac:dyDescent="0.25">
      <c r="B50" s="10"/>
      <c r="C50" s="6" t="s">
        <v>56</v>
      </c>
      <c r="D50" s="1"/>
      <c r="E50" s="1"/>
      <c r="F50" s="1"/>
      <c r="G50" s="1" t="s">
        <v>2</v>
      </c>
      <c r="H50" s="1" t="s">
        <v>2</v>
      </c>
    </row>
    <row r="51" spans="2:8" ht="26.25" x14ac:dyDescent="0.25">
      <c r="B51" s="10"/>
      <c r="C51" s="6" t="s">
        <v>57</v>
      </c>
      <c r="D51" s="1"/>
      <c r="E51" s="1" t="s">
        <v>106</v>
      </c>
      <c r="F51" s="1">
        <v>1</v>
      </c>
      <c r="G51" s="1">
        <v>0</v>
      </c>
      <c r="H51" s="1">
        <f t="shared" si="0"/>
        <v>0</v>
      </c>
    </row>
    <row r="52" spans="2:8" ht="26.25" x14ac:dyDescent="0.25">
      <c r="B52" s="10"/>
      <c r="C52" s="6"/>
      <c r="D52" s="1"/>
      <c r="E52" s="1"/>
      <c r="F52" s="1"/>
      <c r="G52" s="1" t="s">
        <v>2</v>
      </c>
      <c r="H52" s="1" t="s">
        <v>2</v>
      </c>
    </row>
    <row r="53" spans="2:8" ht="204" x14ac:dyDescent="0.25">
      <c r="B53" s="10" t="s">
        <v>11</v>
      </c>
      <c r="C53" s="6" t="s">
        <v>58</v>
      </c>
      <c r="D53" s="1"/>
      <c r="E53" s="1"/>
      <c r="F53" s="1"/>
      <c r="G53" s="1" t="s">
        <v>2</v>
      </c>
      <c r="H53" s="1" t="s">
        <v>2</v>
      </c>
    </row>
    <row r="54" spans="2:8" ht="26.25" x14ac:dyDescent="0.25">
      <c r="B54" s="10"/>
      <c r="C54" s="6" t="s">
        <v>47</v>
      </c>
      <c r="D54" s="1"/>
      <c r="E54" s="1" t="s">
        <v>109</v>
      </c>
      <c r="F54" s="1">
        <v>30</v>
      </c>
      <c r="G54" s="1">
        <v>0</v>
      </c>
      <c r="H54" s="1">
        <f t="shared" si="0"/>
        <v>0</v>
      </c>
    </row>
    <row r="55" spans="2:8" ht="34.5" customHeight="1" x14ac:dyDescent="0.25">
      <c r="B55" s="10"/>
      <c r="C55" s="6" t="s">
        <v>48</v>
      </c>
      <c r="D55" s="1"/>
      <c r="E55" s="1" t="s">
        <v>109</v>
      </c>
      <c r="F55" s="1">
        <v>50</v>
      </c>
      <c r="G55" s="1">
        <v>0</v>
      </c>
      <c r="H55" s="1">
        <f t="shared" si="0"/>
        <v>0</v>
      </c>
    </row>
    <row r="56" spans="2:8" ht="26.25" x14ac:dyDescent="0.25">
      <c r="B56" s="10"/>
      <c r="C56" s="6" t="s">
        <v>59</v>
      </c>
      <c r="D56" s="1"/>
      <c r="E56" s="1" t="s">
        <v>109</v>
      </c>
      <c r="F56" s="1">
        <v>100</v>
      </c>
      <c r="G56" s="1">
        <v>0</v>
      </c>
      <c r="H56" s="1">
        <f t="shared" si="0"/>
        <v>0</v>
      </c>
    </row>
    <row r="57" spans="2:8" ht="26.25" x14ac:dyDescent="0.25">
      <c r="B57" s="10"/>
      <c r="C57" s="6" t="s">
        <v>60</v>
      </c>
      <c r="D57" s="1"/>
      <c r="E57" s="1" t="s">
        <v>109</v>
      </c>
      <c r="F57" s="1">
        <v>450</v>
      </c>
      <c r="G57" s="1">
        <v>0</v>
      </c>
      <c r="H57" s="1">
        <f t="shared" si="0"/>
        <v>0</v>
      </c>
    </row>
    <row r="58" spans="2:8" ht="26.25" x14ac:dyDescent="0.25">
      <c r="B58" s="10"/>
      <c r="C58" s="6" t="s">
        <v>61</v>
      </c>
      <c r="D58" s="1"/>
      <c r="E58" s="1" t="s">
        <v>109</v>
      </c>
      <c r="F58" s="1">
        <v>100</v>
      </c>
      <c r="G58" s="1">
        <v>0</v>
      </c>
      <c r="H58" s="1">
        <f t="shared" si="0"/>
        <v>0</v>
      </c>
    </row>
    <row r="59" spans="2:8" ht="26.25" x14ac:dyDescent="0.25">
      <c r="B59" s="10"/>
      <c r="C59" s="6"/>
      <c r="D59" s="1"/>
      <c r="E59" s="1"/>
      <c r="F59" s="1"/>
      <c r="G59" s="1">
        <v>0</v>
      </c>
      <c r="H59" s="1">
        <f t="shared" si="0"/>
        <v>0</v>
      </c>
    </row>
    <row r="60" spans="2:8" ht="204" x14ac:dyDescent="0.25">
      <c r="B60" s="10" t="s">
        <v>12</v>
      </c>
      <c r="C60" s="6" t="s">
        <v>62</v>
      </c>
      <c r="D60" s="1"/>
      <c r="E60" s="1"/>
      <c r="F60" s="1"/>
      <c r="G60" s="1" t="s">
        <v>2</v>
      </c>
      <c r="H60" s="1" t="s">
        <v>2</v>
      </c>
    </row>
    <row r="61" spans="2:8" ht="26.25" x14ac:dyDescent="0.25">
      <c r="B61" s="10"/>
      <c r="C61" s="6" t="s">
        <v>47</v>
      </c>
      <c r="D61" s="1"/>
      <c r="E61" s="1" t="s">
        <v>109</v>
      </c>
      <c r="F61" s="1">
        <v>60</v>
      </c>
      <c r="G61" s="1">
        <v>0</v>
      </c>
      <c r="H61" s="1">
        <f t="shared" si="0"/>
        <v>0</v>
      </c>
    </row>
    <row r="62" spans="2:8" ht="26.25" x14ac:dyDescent="0.25">
      <c r="B62" s="10"/>
      <c r="C62" s="6" t="s">
        <v>48</v>
      </c>
      <c r="D62" s="1"/>
      <c r="E62" s="1" t="s">
        <v>109</v>
      </c>
      <c r="F62" s="1">
        <v>580</v>
      </c>
      <c r="G62" s="1">
        <v>0</v>
      </c>
      <c r="H62" s="1">
        <f t="shared" si="0"/>
        <v>0</v>
      </c>
    </row>
    <row r="63" spans="2:8" ht="26.25" x14ac:dyDescent="0.25">
      <c r="B63" s="10"/>
      <c r="C63" s="6" t="s">
        <v>59</v>
      </c>
      <c r="D63" s="1"/>
      <c r="E63" s="1" t="s">
        <v>109</v>
      </c>
      <c r="F63" s="1">
        <v>600</v>
      </c>
      <c r="G63" s="1">
        <v>0</v>
      </c>
      <c r="H63" s="1">
        <f t="shared" si="0"/>
        <v>0</v>
      </c>
    </row>
    <row r="64" spans="2:8" ht="26.25" x14ac:dyDescent="0.25">
      <c r="B64" s="10"/>
      <c r="C64" s="6" t="s">
        <v>60</v>
      </c>
      <c r="D64" s="1"/>
      <c r="E64" s="1" t="s">
        <v>109</v>
      </c>
      <c r="F64" s="1">
        <v>460</v>
      </c>
      <c r="G64" s="1">
        <v>0</v>
      </c>
      <c r="H64" s="1">
        <f t="shared" si="0"/>
        <v>0</v>
      </c>
    </row>
    <row r="65" spans="2:8" ht="26.25" x14ac:dyDescent="0.25">
      <c r="B65" s="10"/>
      <c r="C65" s="6"/>
      <c r="D65" s="1"/>
      <c r="E65" s="1"/>
      <c r="F65" s="1"/>
      <c r="G65" s="1" t="s">
        <v>2</v>
      </c>
      <c r="H65" s="1" t="s">
        <v>2</v>
      </c>
    </row>
    <row r="66" spans="2:8" ht="204" x14ac:dyDescent="0.25">
      <c r="B66" s="10" t="s">
        <v>13</v>
      </c>
      <c r="C66" s="6" t="s">
        <v>63</v>
      </c>
      <c r="D66" s="1"/>
      <c r="E66" s="1"/>
      <c r="F66" s="1"/>
      <c r="G66" s="1" t="s">
        <v>2</v>
      </c>
      <c r="H66" s="1" t="s">
        <v>2</v>
      </c>
    </row>
    <row r="67" spans="2:8" ht="26.25" x14ac:dyDescent="0.25">
      <c r="B67" s="10"/>
      <c r="C67" s="6" t="s">
        <v>64</v>
      </c>
      <c r="D67" s="1"/>
      <c r="E67" s="1" t="s">
        <v>109</v>
      </c>
      <c r="F67" s="1">
        <v>35</v>
      </c>
      <c r="G67" s="1">
        <v>0</v>
      </c>
      <c r="H67" s="1">
        <f t="shared" si="0"/>
        <v>0</v>
      </c>
    </row>
    <row r="68" spans="2:8" ht="26.25" x14ac:dyDescent="0.25">
      <c r="B68" s="10"/>
      <c r="C68" s="6" t="s">
        <v>65</v>
      </c>
      <c r="D68" s="1"/>
      <c r="E68" s="1" t="s">
        <v>109</v>
      </c>
      <c r="F68" s="1">
        <v>20</v>
      </c>
      <c r="G68" s="1">
        <v>0</v>
      </c>
      <c r="H68" s="1">
        <f t="shared" si="0"/>
        <v>0</v>
      </c>
    </row>
    <row r="69" spans="2:8" ht="26.25" x14ac:dyDescent="0.25">
      <c r="B69" s="10"/>
      <c r="C69" s="1"/>
      <c r="D69" s="1"/>
      <c r="E69" s="1"/>
      <c r="F69" s="1"/>
      <c r="G69" s="1" t="s">
        <v>2</v>
      </c>
      <c r="H69" s="1" t="s">
        <v>2</v>
      </c>
    </row>
    <row r="70" spans="2:8" ht="204" x14ac:dyDescent="0.25">
      <c r="B70" s="10" t="s">
        <v>18</v>
      </c>
      <c r="C70" s="6" t="s">
        <v>66</v>
      </c>
      <c r="D70" s="1"/>
      <c r="E70" s="1" t="s">
        <v>106</v>
      </c>
      <c r="F70" s="1">
        <v>264</v>
      </c>
      <c r="G70" s="1">
        <v>0</v>
      </c>
      <c r="H70" s="1">
        <f t="shared" si="0"/>
        <v>0</v>
      </c>
    </row>
    <row r="71" spans="2:8" ht="26.25" x14ac:dyDescent="0.25">
      <c r="B71" s="10"/>
      <c r="C71" s="6"/>
      <c r="D71" s="1"/>
      <c r="E71" s="1"/>
      <c r="F71" s="1"/>
      <c r="G71" s="1" t="s">
        <v>2</v>
      </c>
      <c r="H71" s="1" t="s">
        <v>2</v>
      </c>
    </row>
    <row r="72" spans="2:8" ht="127.5" x14ac:dyDescent="0.25">
      <c r="B72" s="10" t="s">
        <v>19</v>
      </c>
      <c r="C72" s="6" t="s">
        <v>67</v>
      </c>
      <c r="D72" s="1"/>
      <c r="E72" s="1"/>
      <c r="F72" s="1"/>
      <c r="G72" s="1" t="s">
        <v>2</v>
      </c>
      <c r="H72" s="1" t="s">
        <v>2</v>
      </c>
    </row>
    <row r="73" spans="2:8" ht="26.25" x14ac:dyDescent="0.25">
      <c r="B73" s="10"/>
      <c r="C73" s="6" t="s">
        <v>68</v>
      </c>
      <c r="D73" s="1"/>
      <c r="E73" s="1" t="s">
        <v>106</v>
      </c>
      <c r="F73" s="1">
        <v>1</v>
      </c>
      <c r="G73" s="1">
        <v>0</v>
      </c>
      <c r="H73" s="1">
        <f t="shared" ref="H73:H126" si="1">F73*G73</f>
        <v>0</v>
      </c>
    </row>
    <row r="74" spans="2:8" ht="26.25" x14ac:dyDescent="0.25">
      <c r="B74" s="10"/>
      <c r="C74" s="6"/>
      <c r="D74" s="1"/>
      <c r="E74" s="1"/>
      <c r="F74" s="1"/>
      <c r="G74" s="1" t="s">
        <v>2</v>
      </c>
      <c r="H74" s="1" t="s">
        <v>2</v>
      </c>
    </row>
    <row r="75" spans="2:8" ht="127.5" x14ac:dyDescent="0.25">
      <c r="B75" s="10" t="s">
        <v>20</v>
      </c>
      <c r="C75" s="6" t="s">
        <v>69</v>
      </c>
      <c r="D75" s="1"/>
      <c r="E75" s="1"/>
      <c r="F75" s="1"/>
      <c r="G75" s="1" t="s">
        <v>2</v>
      </c>
      <c r="H75" s="1" t="s">
        <v>2</v>
      </c>
    </row>
    <row r="76" spans="2:8" ht="26.25" x14ac:dyDescent="0.25">
      <c r="B76" s="10"/>
      <c r="C76" s="6" t="s">
        <v>70</v>
      </c>
      <c r="D76" s="1"/>
      <c r="E76" s="1" t="s">
        <v>106</v>
      </c>
      <c r="F76" s="1">
        <v>6</v>
      </c>
      <c r="G76" s="1">
        <v>0</v>
      </c>
      <c r="H76" s="1">
        <f t="shared" si="1"/>
        <v>0</v>
      </c>
    </row>
    <row r="77" spans="2:8" ht="26.25" x14ac:dyDescent="0.25">
      <c r="B77" s="10"/>
      <c r="C77" s="6"/>
      <c r="D77" s="1"/>
      <c r="E77" s="1"/>
      <c r="F77" s="1"/>
      <c r="G77" s="1" t="s">
        <v>2</v>
      </c>
      <c r="H77" s="1" t="s">
        <v>2</v>
      </c>
    </row>
    <row r="78" spans="2:8" ht="153" x14ac:dyDescent="0.25">
      <c r="B78" s="10" t="s">
        <v>21</v>
      </c>
      <c r="C78" s="6" t="s">
        <v>71</v>
      </c>
      <c r="D78" s="1"/>
      <c r="E78" s="1" t="s">
        <v>109</v>
      </c>
      <c r="F78" s="1">
        <v>110</v>
      </c>
      <c r="G78" s="1">
        <v>0</v>
      </c>
      <c r="H78" s="1">
        <f t="shared" si="1"/>
        <v>0</v>
      </c>
    </row>
    <row r="79" spans="2:8" ht="26.25" x14ac:dyDescent="0.25">
      <c r="B79" s="10"/>
      <c r="C79" s="6"/>
      <c r="D79" s="1"/>
      <c r="E79" s="1"/>
      <c r="F79" s="1"/>
      <c r="G79" s="1" t="s">
        <v>2</v>
      </c>
      <c r="H79" s="1" t="s">
        <v>2</v>
      </c>
    </row>
    <row r="80" spans="2:8" ht="229.5" x14ac:dyDescent="0.25">
      <c r="B80" s="10" t="s">
        <v>22</v>
      </c>
      <c r="C80" s="6" t="s">
        <v>72</v>
      </c>
      <c r="D80" s="1"/>
      <c r="E80" s="1"/>
      <c r="F80" s="1"/>
      <c r="G80" s="1" t="s">
        <v>2</v>
      </c>
      <c r="H80" s="1" t="s">
        <v>2</v>
      </c>
    </row>
    <row r="81" spans="2:8" ht="26.25" x14ac:dyDescent="0.25">
      <c r="B81" s="10"/>
      <c r="C81" s="6" t="s">
        <v>73</v>
      </c>
      <c r="D81" s="1"/>
      <c r="E81" s="1" t="s">
        <v>106</v>
      </c>
      <c r="F81" s="1">
        <v>2</v>
      </c>
      <c r="G81" s="1">
        <v>0</v>
      </c>
      <c r="H81" s="1">
        <f t="shared" si="1"/>
        <v>0</v>
      </c>
    </row>
    <row r="82" spans="2:8" ht="26.25" x14ac:dyDescent="0.25">
      <c r="B82" s="10"/>
      <c r="C82" s="6" t="s">
        <v>74</v>
      </c>
      <c r="D82" s="1"/>
      <c r="E82" s="1" t="s">
        <v>106</v>
      </c>
      <c r="F82" s="1">
        <v>1</v>
      </c>
      <c r="G82" s="1">
        <v>0</v>
      </c>
      <c r="H82" s="1">
        <f t="shared" si="1"/>
        <v>0</v>
      </c>
    </row>
    <row r="83" spans="2:8" ht="26.25" x14ac:dyDescent="0.25">
      <c r="B83" s="10"/>
      <c r="C83" s="6"/>
      <c r="D83" s="1"/>
      <c r="E83" s="1"/>
      <c r="F83" s="1"/>
      <c r="G83" s="1" t="s">
        <v>2</v>
      </c>
      <c r="H83" s="1" t="s">
        <v>2</v>
      </c>
    </row>
    <row r="84" spans="2:8" ht="229.5" x14ac:dyDescent="0.25">
      <c r="B84" s="10" t="s">
        <v>23</v>
      </c>
      <c r="C84" s="6" t="s">
        <v>75</v>
      </c>
      <c r="D84" s="1"/>
      <c r="E84" s="1"/>
      <c r="F84" s="1"/>
      <c r="G84" s="1" t="s">
        <v>2</v>
      </c>
      <c r="H84" s="1" t="s">
        <v>2</v>
      </c>
    </row>
    <row r="85" spans="2:8" ht="26.25" x14ac:dyDescent="0.25">
      <c r="B85" s="10"/>
      <c r="C85" s="6" t="s">
        <v>76</v>
      </c>
      <c r="D85" s="1"/>
      <c r="E85" s="1" t="s">
        <v>106</v>
      </c>
      <c r="F85" s="1">
        <v>6</v>
      </c>
      <c r="G85" s="1">
        <v>0</v>
      </c>
      <c r="H85" s="1">
        <f t="shared" si="1"/>
        <v>0</v>
      </c>
    </row>
    <row r="86" spans="2:8" ht="26.25" x14ac:dyDescent="0.25">
      <c r="B86" s="10"/>
      <c r="C86" s="6"/>
      <c r="D86" s="1"/>
      <c r="E86" s="1"/>
      <c r="F86" s="1"/>
      <c r="G86" s="1" t="s">
        <v>2</v>
      </c>
      <c r="H86" s="1" t="s">
        <v>2</v>
      </c>
    </row>
    <row r="87" spans="2:8" ht="229.5" x14ac:dyDescent="0.25">
      <c r="B87" s="10" t="s">
        <v>24</v>
      </c>
      <c r="C87" s="6" t="s">
        <v>77</v>
      </c>
      <c r="D87" s="1"/>
      <c r="E87" s="1" t="s">
        <v>106</v>
      </c>
      <c r="F87" s="1">
        <v>2</v>
      </c>
      <c r="G87" s="1">
        <v>0</v>
      </c>
      <c r="H87" s="1">
        <f t="shared" si="1"/>
        <v>0</v>
      </c>
    </row>
    <row r="88" spans="2:8" ht="26.25" x14ac:dyDescent="0.25">
      <c r="B88" s="10"/>
      <c r="C88" s="6"/>
      <c r="D88" s="1"/>
      <c r="E88" s="1"/>
      <c r="F88" s="1"/>
      <c r="G88" s="1" t="s">
        <v>2</v>
      </c>
      <c r="H88" s="1" t="s">
        <v>2</v>
      </c>
    </row>
    <row r="89" spans="2:8" ht="178.5" x14ac:dyDescent="0.25">
      <c r="B89" s="10" t="s">
        <v>25</v>
      </c>
      <c r="C89" s="6" t="s">
        <v>78</v>
      </c>
      <c r="D89" s="1"/>
      <c r="E89" s="1" t="s">
        <v>106</v>
      </c>
      <c r="F89" s="1">
        <v>2</v>
      </c>
      <c r="G89" s="1">
        <v>0</v>
      </c>
      <c r="H89" s="1">
        <f t="shared" si="1"/>
        <v>0</v>
      </c>
    </row>
    <row r="90" spans="2:8" ht="26.25" x14ac:dyDescent="0.25">
      <c r="B90" s="10"/>
      <c r="C90" s="6"/>
      <c r="D90" s="1"/>
      <c r="E90" s="1"/>
      <c r="F90" s="1"/>
      <c r="G90" s="1" t="s">
        <v>2</v>
      </c>
      <c r="H90" s="1" t="s">
        <v>2</v>
      </c>
    </row>
    <row r="91" spans="2:8" ht="26.25" x14ac:dyDescent="0.25">
      <c r="B91" s="10">
        <v>3</v>
      </c>
      <c r="C91" s="5" t="s">
        <v>79</v>
      </c>
      <c r="D91" s="1"/>
      <c r="E91" s="1"/>
      <c r="F91" s="1"/>
      <c r="G91" s="1" t="s">
        <v>2</v>
      </c>
      <c r="H91" s="1" t="s">
        <v>2</v>
      </c>
    </row>
    <row r="92" spans="2:8" ht="26.25" x14ac:dyDescent="0.25">
      <c r="B92" s="10"/>
      <c r="C92" s="6"/>
      <c r="D92" s="1"/>
      <c r="E92" s="1"/>
      <c r="F92" s="1"/>
      <c r="G92" s="1" t="s">
        <v>2</v>
      </c>
      <c r="H92" s="1" t="s">
        <v>2</v>
      </c>
    </row>
    <row r="93" spans="2:8" ht="331.5" x14ac:dyDescent="0.25">
      <c r="B93" s="10" t="s">
        <v>7</v>
      </c>
      <c r="C93" s="6" t="s">
        <v>101</v>
      </c>
      <c r="D93" s="1"/>
      <c r="E93" s="1"/>
      <c r="F93" s="1"/>
      <c r="G93" s="1" t="s">
        <v>2</v>
      </c>
      <c r="H93" s="1" t="s">
        <v>2</v>
      </c>
    </row>
    <row r="94" spans="2:8" ht="26.25" x14ac:dyDescent="0.25">
      <c r="B94" s="10"/>
      <c r="C94" s="6" t="s">
        <v>80</v>
      </c>
      <c r="D94" s="1"/>
      <c r="E94" s="1" t="s">
        <v>109</v>
      </c>
      <c r="F94" s="1">
        <v>110</v>
      </c>
      <c r="G94" s="1">
        <v>0</v>
      </c>
      <c r="H94" s="1">
        <f t="shared" si="1"/>
        <v>0</v>
      </c>
    </row>
    <row r="95" spans="2:8" ht="26.25" x14ac:dyDescent="0.25">
      <c r="B95" s="10"/>
      <c r="C95" s="6" t="s">
        <v>81</v>
      </c>
      <c r="D95" s="1"/>
      <c r="E95" s="1" t="s">
        <v>109</v>
      </c>
      <c r="F95" s="1">
        <v>70</v>
      </c>
      <c r="G95" s="1">
        <v>0</v>
      </c>
      <c r="H95" s="1">
        <f t="shared" si="1"/>
        <v>0</v>
      </c>
    </row>
    <row r="96" spans="2:8" ht="26.25" x14ac:dyDescent="0.25">
      <c r="B96" s="10"/>
      <c r="C96" s="6" t="s">
        <v>82</v>
      </c>
      <c r="D96" s="1"/>
      <c r="E96" s="1" t="s">
        <v>109</v>
      </c>
      <c r="F96" s="1">
        <v>45</v>
      </c>
      <c r="G96" s="1">
        <v>0</v>
      </c>
      <c r="H96" s="1">
        <f t="shared" si="1"/>
        <v>0</v>
      </c>
    </row>
    <row r="97" spans="2:8" ht="26.25" x14ac:dyDescent="0.25">
      <c r="B97" s="10"/>
      <c r="C97" s="6" t="s">
        <v>83</v>
      </c>
      <c r="D97" s="1"/>
      <c r="E97" s="1" t="s">
        <v>109</v>
      </c>
      <c r="F97" s="1">
        <v>130</v>
      </c>
      <c r="G97" s="1">
        <v>0</v>
      </c>
      <c r="H97" s="1">
        <f t="shared" si="1"/>
        <v>0</v>
      </c>
    </row>
    <row r="98" spans="2:8" ht="26.25" x14ac:dyDescent="0.25">
      <c r="B98" s="10"/>
      <c r="C98" s="6" t="s">
        <v>84</v>
      </c>
      <c r="D98" s="1"/>
      <c r="E98" s="1" t="s">
        <v>109</v>
      </c>
      <c r="F98" s="1">
        <v>50</v>
      </c>
      <c r="G98" s="1">
        <v>0</v>
      </c>
      <c r="H98" s="1">
        <f t="shared" si="1"/>
        <v>0</v>
      </c>
    </row>
    <row r="99" spans="2:8" ht="26.25" x14ac:dyDescent="0.25">
      <c r="B99" s="10"/>
      <c r="C99" s="6" t="s">
        <v>85</v>
      </c>
      <c r="D99" s="1"/>
      <c r="E99" s="1" t="s">
        <v>109</v>
      </c>
      <c r="F99" s="1">
        <v>75</v>
      </c>
      <c r="G99" s="1">
        <v>0</v>
      </c>
      <c r="H99" s="1">
        <f t="shared" si="1"/>
        <v>0</v>
      </c>
    </row>
    <row r="100" spans="2:8" ht="26.25" x14ac:dyDescent="0.25">
      <c r="B100" s="10"/>
      <c r="C100" s="6" t="s">
        <v>86</v>
      </c>
      <c r="D100" s="1"/>
      <c r="E100" s="1" t="s">
        <v>109</v>
      </c>
      <c r="F100" s="1">
        <v>25</v>
      </c>
      <c r="G100" s="1">
        <v>0</v>
      </c>
      <c r="H100" s="1">
        <f t="shared" si="1"/>
        <v>0</v>
      </c>
    </row>
    <row r="101" spans="2:8" ht="26.25" x14ac:dyDescent="0.25">
      <c r="B101" s="10"/>
      <c r="C101" s="6" t="s">
        <v>87</v>
      </c>
      <c r="D101" s="1"/>
      <c r="E101" s="1" t="s">
        <v>109</v>
      </c>
      <c r="F101" s="1">
        <v>170</v>
      </c>
      <c r="G101" s="1">
        <v>0</v>
      </c>
      <c r="H101" s="1">
        <f t="shared" si="1"/>
        <v>0</v>
      </c>
    </row>
    <row r="102" spans="2:8" ht="26.25" x14ac:dyDescent="0.25">
      <c r="B102" s="10"/>
      <c r="C102" s="6"/>
      <c r="D102" s="1"/>
      <c r="E102" s="1"/>
      <c r="F102" s="1"/>
      <c r="G102" s="1" t="s">
        <v>2</v>
      </c>
      <c r="H102" s="1" t="s">
        <v>2</v>
      </c>
    </row>
    <row r="103" spans="2:8" ht="382.5" x14ac:dyDescent="0.25">
      <c r="B103" s="10" t="s">
        <v>8</v>
      </c>
      <c r="C103" s="6" t="s">
        <v>102</v>
      </c>
      <c r="D103" s="1"/>
      <c r="E103" s="1"/>
      <c r="F103" s="1"/>
      <c r="G103" s="1" t="s">
        <v>2</v>
      </c>
      <c r="H103" s="1" t="s">
        <v>2</v>
      </c>
    </row>
    <row r="104" spans="2:8" ht="26.25" x14ac:dyDescent="0.25">
      <c r="B104" s="10"/>
      <c r="C104" s="6" t="s">
        <v>88</v>
      </c>
      <c r="D104" s="1"/>
      <c r="E104" s="1" t="s">
        <v>109</v>
      </c>
      <c r="F104" s="1">
        <v>45</v>
      </c>
      <c r="G104" s="1">
        <v>0</v>
      </c>
      <c r="H104" s="1">
        <f t="shared" si="1"/>
        <v>0</v>
      </c>
    </row>
    <row r="105" spans="2:8" ht="26.25" x14ac:dyDescent="0.25">
      <c r="B105" s="10"/>
      <c r="C105" s="6" t="s">
        <v>89</v>
      </c>
      <c r="D105" s="1"/>
      <c r="E105" s="1" t="s">
        <v>109</v>
      </c>
      <c r="F105" s="1">
        <v>125</v>
      </c>
      <c r="G105" s="1">
        <v>0</v>
      </c>
      <c r="H105" s="1">
        <f t="shared" si="1"/>
        <v>0</v>
      </c>
    </row>
    <row r="106" spans="2:8" ht="26.25" x14ac:dyDescent="0.25">
      <c r="B106" s="10"/>
      <c r="C106" s="6" t="s">
        <v>90</v>
      </c>
      <c r="D106" s="1"/>
      <c r="E106" s="1" t="s">
        <v>109</v>
      </c>
      <c r="F106" s="1">
        <v>85</v>
      </c>
      <c r="G106" s="1">
        <v>0</v>
      </c>
      <c r="H106" s="1">
        <f t="shared" si="1"/>
        <v>0</v>
      </c>
    </row>
    <row r="107" spans="2:8" ht="26.25" x14ac:dyDescent="0.25">
      <c r="B107" s="10"/>
      <c r="C107" s="6" t="s">
        <v>91</v>
      </c>
      <c r="D107" s="1"/>
      <c r="E107" s="1" t="s">
        <v>109</v>
      </c>
      <c r="F107" s="1">
        <v>15</v>
      </c>
      <c r="G107" s="1">
        <v>0</v>
      </c>
      <c r="H107" s="1">
        <f t="shared" si="1"/>
        <v>0</v>
      </c>
    </row>
    <row r="108" spans="2:8" ht="26.25" x14ac:dyDescent="0.25">
      <c r="B108" s="10"/>
      <c r="C108" s="6" t="s">
        <v>92</v>
      </c>
      <c r="D108" s="1"/>
      <c r="E108" s="1" t="s">
        <v>109</v>
      </c>
      <c r="F108" s="1">
        <v>15</v>
      </c>
      <c r="G108" s="1">
        <v>0</v>
      </c>
      <c r="H108" s="1">
        <f t="shared" si="1"/>
        <v>0</v>
      </c>
    </row>
    <row r="109" spans="2:8" ht="26.25" x14ac:dyDescent="0.25">
      <c r="B109" s="10"/>
      <c r="C109" s="6"/>
      <c r="D109" s="1"/>
      <c r="E109" s="1"/>
      <c r="F109" s="1"/>
      <c r="G109" s="1" t="s">
        <v>2</v>
      </c>
      <c r="H109" s="1" t="s">
        <v>2</v>
      </c>
    </row>
    <row r="110" spans="2:8" ht="357" x14ac:dyDescent="0.25">
      <c r="B110" s="10" t="s">
        <v>9</v>
      </c>
      <c r="C110" s="6" t="s">
        <v>103</v>
      </c>
      <c r="D110" s="1"/>
      <c r="E110" s="1"/>
      <c r="F110" s="1"/>
      <c r="G110" s="1" t="s">
        <v>2</v>
      </c>
      <c r="H110" s="1" t="s">
        <v>2</v>
      </c>
    </row>
    <row r="111" spans="2:8" ht="26.25" x14ac:dyDescent="0.25">
      <c r="B111" s="10"/>
      <c r="C111" s="6" t="s">
        <v>47</v>
      </c>
      <c r="D111" s="1"/>
      <c r="E111" s="1" t="s">
        <v>109</v>
      </c>
      <c r="F111" s="1">
        <v>45</v>
      </c>
      <c r="G111" s="1">
        <v>0</v>
      </c>
      <c r="H111" s="1">
        <f t="shared" si="1"/>
        <v>0</v>
      </c>
    </row>
    <row r="112" spans="2:8" ht="26.25" x14ac:dyDescent="0.25">
      <c r="B112" s="10"/>
      <c r="C112" s="6" t="s">
        <v>93</v>
      </c>
      <c r="D112" s="1"/>
      <c r="E112" s="1" t="s">
        <v>109</v>
      </c>
      <c r="F112" s="1">
        <v>125</v>
      </c>
      <c r="G112" s="1">
        <v>0</v>
      </c>
      <c r="H112" s="1">
        <f t="shared" si="1"/>
        <v>0</v>
      </c>
    </row>
    <row r="113" spans="2:8" ht="26.25" x14ac:dyDescent="0.25">
      <c r="B113" s="10"/>
      <c r="C113" s="6" t="s">
        <v>94</v>
      </c>
      <c r="D113" s="1"/>
      <c r="E113" s="1" t="s">
        <v>109</v>
      </c>
      <c r="F113" s="1">
        <v>45</v>
      </c>
      <c r="G113" s="1">
        <v>0</v>
      </c>
      <c r="H113" s="1">
        <f t="shared" si="1"/>
        <v>0</v>
      </c>
    </row>
    <row r="114" spans="2:8" ht="26.25" x14ac:dyDescent="0.25">
      <c r="B114" s="10"/>
      <c r="C114" s="6" t="s">
        <v>95</v>
      </c>
      <c r="D114" s="1"/>
      <c r="E114" s="1" t="s">
        <v>109</v>
      </c>
      <c r="F114" s="1">
        <v>12</v>
      </c>
      <c r="G114" s="1">
        <v>0</v>
      </c>
      <c r="H114" s="1">
        <f t="shared" si="1"/>
        <v>0</v>
      </c>
    </row>
    <row r="115" spans="2:8" ht="26.25" x14ac:dyDescent="0.25">
      <c r="B115" s="10"/>
      <c r="C115" s="3"/>
      <c r="D115" s="1"/>
      <c r="E115" s="1"/>
      <c r="F115" s="1"/>
      <c r="G115" s="1" t="s">
        <v>2</v>
      </c>
      <c r="H115" s="1" t="s">
        <v>2</v>
      </c>
    </row>
    <row r="116" spans="2:8" ht="153" x14ac:dyDescent="0.25">
      <c r="B116" s="10" t="s">
        <v>10</v>
      </c>
      <c r="C116" s="6" t="s">
        <v>96</v>
      </c>
      <c r="D116" s="1"/>
      <c r="E116" s="1"/>
      <c r="F116" s="1"/>
      <c r="G116" s="1" t="s">
        <v>2</v>
      </c>
      <c r="H116" s="1" t="s">
        <v>2</v>
      </c>
    </row>
    <row r="117" spans="2:8" ht="26.25" x14ac:dyDescent="0.25">
      <c r="B117" s="10"/>
      <c r="C117" s="8" t="s">
        <v>97</v>
      </c>
      <c r="D117" s="1"/>
      <c r="E117" s="1" t="s">
        <v>106</v>
      </c>
      <c r="F117" s="1">
        <v>11</v>
      </c>
      <c r="G117" s="1">
        <v>0</v>
      </c>
      <c r="H117" s="1">
        <f t="shared" si="1"/>
        <v>0</v>
      </c>
    </row>
    <row r="118" spans="2:8" ht="26.25" x14ac:dyDescent="0.25">
      <c r="B118" s="10"/>
      <c r="C118" s="8"/>
      <c r="D118" s="1"/>
      <c r="E118" s="1"/>
      <c r="F118" s="1"/>
      <c r="G118" s="1" t="s">
        <v>2</v>
      </c>
      <c r="H118" s="1" t="s">
        <v>2</v>
      </c>
    </row>
    <row r="119" spans="2:8" ht="409.5" x14ac:dyDescent="0.25">
      <c r="B119" s="10" t="s">
        <v>11</v>
      </c>
      <c r="C119" s="6" t="s">
        <v>98</v>
      </c>
      <c r="D119" s="1"/>
      <c r="E119" s="1"/>
      <c r="F119" s="1"/>
      <c r="G119" s="1" t="s">
        <v>2</v>
      </c>
      <c r="H119" s="1" t="s">
        <v>2</v>
      </c>
    </row>
    <row r="120" spans="2:8" ht="27" thickBot="1" x14ac:dyDescent="0.3">
      <c r="B120" s="10"/>
      <c r="C120" s="7" t="s">
        <v>99</v>
      </c>
      <c r="D120" s="1"/>
      <c r="E120" s="1" t="s">
        <v>107</v>
      </c>
      <c r="F120" s="1">
        <v>1</v>
      </c>
      <c r="G120" s="1">
        <v>0</v>
      </c>
      <c r="H120" s="1">
        <f t="shared" si="1"/>
        <v>0</v>
      </c>
    </row>
    <row r="121" spans="2:8" ht="27" thickTop="1" x14ac:dyDescent="0.25">
      <c r="B121" s="10"/>
      <c r="C121" s="6"/>
      <c r="D121" s="1"/>
      <c r="E121" s="1"/>
      <c r="F121" s="1"/>
      <c r="G121" s="1"/>
      <c r="H121" s="1" t="s">
        <v>2</v>
      </c>
    </row>
    <row r="122" spans="2:8" ht="306" x14ac:dyDescent="0.25">
      <c r="B122" s="10" t="s">
        <v>12</v>
      </c>
      <c r="C122" s="6" t="s">
        <v>100</v>
      </c>
      <c r="D122" s="1"/>
      <c r="E122" s="1" t="s">
        <v>106</v>
      </c>
      <c r="F122" s="1">
        <v>1</v>
      </c>
      <c r="G122" s="1">
        <v>0</v>
      </c>
      <c r="H122" s="1">
        <f t="shared" si="1"/>
        <v>0</v>
      </c>
    </row>
    <row r="123" spans="2:8" ht="26.25" x14ac:dyDescent="0.25">
      <c r="B123" s="10"/>
      <c r="C123" s="8"/>
      <c r="D123" s="1"/>
      <c r="E123" s="1"/>
      <c r="F123" s="1"/>
      <c r="G123" s="1" t="s">
        <v>2</v>
      </c>
      <c r="H123" s="1" t="s">
        <v>2</v>
      </c>
    </row>
    <row r="124" spans="2:8" ht="409.5" x14ac:dyDescent="0.25">
      <c r="B124" s="10" t="s">
        <v>13</v>
      </c>
      <c r="C124" s="6" t="s">
        <v>104</v>
      </c>
      <c r="D124" s="1"/>
      <c r="E124" s="1" t="s">
        <v>108</v>
      </c>
      <c r="F124" s="1">
        <v>1</v>
      </c>
      <c r="G124" s="1">
        <v>0</v>
      </c>
      <c r="H124" s="1">
        <f t="shared" si="1"/>
        <v>0</v>
      </c>
    </row>
    <row r="125" spans="2:8" ht="26.25" x14ac:dyDescent="0.25">
      <c r="B125" s="10"/>
      <c r="C125" s="3"/>
      <c r="D125" s="1"/>
      <c r="E125" s="1"/>
      <c r="F125" s="1"/>
      <c r="G125" s="1" t="s">
        <v>2</v>
      </c>
      <c r="H125" s="1" t="s">
        <v>2</v>
      </c>
    </row>
    <row r="126" spans="2:8" ht="283.5" x14ac:dyDescent="0.25">
      <c r="B126" s="10" t="s">
        <v>18</v>
      </c>
      <c r="C126" s="6" t="s">
        <v>105</v>
      </c>
      <c r="D126" s="1"/>
      <c r="E126" s="1" t="s">
        <v>107</v>
      </c>
      <c r="F126" s="1">
        <v>1</v>
      </c>
      <c r="G126" s="1">
        <v>0</v>
      </c>
      <c r="H126" s="1">
        <f t="shared" si="1"/>
        <v>0</v>
      </c>
    </row>
    <row r="127" spans="2:8" ht="26.25" x14ac:dyDescent="0.25">
      <c r="B127" s="10"/>
      <c r="C127" s="1"/>
      <c r="D127" s="1"/>
      <c r="E127" s="1"/>
      <c r="F127" s="1"/>
      <c r="G127" s="1"/>
      <c r="H127" s="1"/>
    </row>
    <row r="128" spans="2:8" ht="88.5" customHeight="1" x14ac:dyDescent="0.25">
      <c r="B128" s="4"/>
      <c r="C128" s="4"/>
      <c r="D128" s="4"/>
      <c r="E128" s="4"/>
      <c r="F128" s="4"/>
      <c r="G128" s="4"/>
      <c r="H128" s="4">
        <f>SUM(H8:H126)</f>
        <v>0</v>
      </c>
    </row>
    <row r="130" ht="45" customHeight="1" x14ac:dyDescent="0.25"/>
  </sheetData>
  <mergeCells count="2">
    <mergeCell ref="B5:H6"/>
    <mergeCell ref="B4:H4"/>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J129"/>
    </sheetView>
  </sheetViews>
  <sheetFormatPr defaultRowHeight="15" x14ac:dyDescent="0.25"/>
  <cols>
    <col min="5" max="5" width="9.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2021-02-24T14:24:31Z</dcterms:modified>
</cp:coreProperties>
</file>